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bookViews>
    <workbookView xWindow="0" yWindow="0" windowWidth="24000" windowHeight="8835"/>
  </bookViews>
  <sheets>
    <sheet name="NOTAS (2)" sheetId="1" r:id="rId1"/>
  </sheets>
  <externalReferences>
    <externalReference r:id="rId2"/>
    <externalReference r:id="rId3"/>
    <externalReference r:id="rId4"/>
  </externalReferences>
  <definedNames>
    <definedName name="_xlnm.Print_Area" localSheetId="0">'NOTAS (2)'!$A$1:$M$137</definedName>
    <definedName name="camposBD">OFFSET([1]Definiciones!$F$1,0,0,COUNTA([1]Definiciones!$F$1:$F$65536),1)</definedName>
    <definedName name="Documentos">OFFSET([1]Definiciones!$B$1,0,0,COUNTA([1]Definiciones!$B$1:$B$65536),1)</definedName>
    <definedName name="Encabezados">OFFSET([1]Definiciones!$D$1,0,0,COUNTA([1]Definiciones!$D$1:$D$65536),1)</definedName>
    <definedName name="FORMULARESULTADO" localSheetId="0">[1]Validaciones!#REF!</definedName>
    <definedName name="FORMULARESULTADO">[1]Validaciones!#REF!</definedName>
    <definedName name="formulasResultado" localSheetId="0">[1]Validaciones!#REF!</definedName>
    <definedName name="formulasResultado">[1]Validaciones!#REF!</definedName>
    <definedName name="Funciones_Activos_Fijos">[2]!Funciones_Activos_Fijos</definedName>
    <definedName name="Funciones_Catalogo">[2]!Funciones_Catalogo</definedName>
    <definedName name="Funciones_Componente">[2]!Funciones_Componente</definedName>
    <definedName name="Funciones_Devolucion">[2]!Funciones_Devolucion</definedName>
    <definedName name="Funciones_Empresa">[2]!Funciones_Empresa</definedName>
    <definedName name="Funciones_Fechas_Periodos">[2]!Funciones_Fechas_Periodos</definedName>
    <definedName name="Funciones_Movimientos">[2]!Funciones_Movimientos</definedName>
    <definedName name="Funciones_Polizas">[2]!Funciones_Polizas</definedName>
    <definedName name="Funciones_Saldos">[2]!Funciones_Saldos</definedName>
    <definedName name="Funciones_Tablas">[2]!Funciones_Tablas</definedName>
    <definedName name="Ir_Inicio">[2]!Ir_Inicio</definedName>
    <definedName name="Meses">#REF!</definedName>
    <definedName name="Reglas">OFFSET([1]Definiciones!$I$1,0,0,COUNTA([1]Definiciones!$I$1:$I$65536),1)</definedName>
    <definedName name="ReglasDatos">OFFSET([1]Definiciones!$K$1,0,0,COUNTA([1]Definiciones!$K$1:$K$65536),1)</definedName>
    <definedName name="SFSFD" localSheetId="0">[1]Validaciones!#REF!</definedName>
    <definedName name="SFSFD">[1]Validaciones!#REF!</definedName>
    <definedName name="TablaD">[3]Reglas!$A$4:$G$972</definedName>
    <definedName name="Tema_2">[2]!Tema_2</definedName>
    <definedName name="Tema_3">[2]!Tema_3</definedName>
    <definedName name="Tema_4">[2]!Tema_4</definedName>
    <definedName name="Tema_5">[2]!Tema_5</definedName>
    <definedName name="Tema_6">[2]!Tema_6</definedName>
    <definedName name="TiposDeposito">OFFSET([1]Definiciones!$M$1,0,0,COUNTA([1]Definiciones!$M$1:$M$65536),1)</definedName>
    <definedName name="_xlnm.Print_Titles" localSheetId="0">'NOTAS (2)'!$A:$F,'NOTAS (2)'!$1:$6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D67" i="1"/>
</calcChain>
</file>

<file path=xl/sharedStrings.xml><?xml version="1.0" encoding="utf-8"?>
<sst xmlns="http://schemas.openxmlformats.org/spreadsheetml/2006/main" count="122" uniqueCount="121">
  <si>
    <t>Pensiones Civiles del Estado de Chihuahua</t>
  </si>
  <si>
    <t>(PESOS)</t>
  </si>
  <si>
    <t>Total</t>
  </si>
  <si>
    <t>TOTAL</t>
  </si>
  <si>
    <t>Pensiones</t>
  </si>
  <si>
    <t>Pensiones Cuentas Individuales</t>
  </si>
  <si>
    <t>Medicamentos</t>
  </si>
  <si>
    <t>Transferencias, asig. subsidios y otras ayudas</t>
  </si>
  <si>
    <t>Subsidio estatal jubilados y pensionados</t>
  </si>
  <si>
    <t>b) NOTAS DE MEMORIA (CUENTAS DE ORDEN)</t>
  </si>
  <si>
    <t>Bajo protesta de decir verdad declaramos que los Estados Financieros y sus Notas son razonablemente correctos y responsabilidad del emisor</t>
  </si>
  <si>
    <t>Notas a los Estados Financieros al 31 de diciembre de 2022</t>
  </si>
  <si>
    <t>Se registra en cuenta de orden lo recargos por falta de pago de las Instituciones afiliadas, cuyo saldo al 31 de diciembre  de 2022  asciende a $ 2,288,929.01 se anexa detalle (5a)</t>
  </si>
  <si>
    <t>El saldo de las instituciones afiliadas esta registrado en cuentas de balance y cuentas de orden por un monto de   4,818,631,834.08  se anexa detalle (5b)</t>
  </si>
  <si>
    <t xml:space="preserve">  RECARGOS POR ADEUDOS DE INSTITUCIONES AFILIADAS</t>
  </si>
  <si>
    <t>DEPENDENCIA</t>
  </si>
  <si>
    <t>IMPORTE</t>
  </si>
  <si>
    <t>Consejo Estatal de Población</t>
  </si>
  <si>
    <t>Comisión Estatal de Derechos Humanos</t>
  </si>
  <si>
    <t>C.E.C.Y.T.E.CH</t>
  </si>
  <si>
    <t>Secretaría de Hacienda Burócratas</t>
  </si>
  <si>
    <t>DIF Estatal</t>
  </si>
  <si>
    <t>FIDEAPECH</t>
  </si>
  <si>
    <t>Inst. Chihuahuense de la Salud</t>
  </si>
  <si>
    <t>Comisión Estatal de Vivienda (COESVI)</t>
  </si>
  <si>
    <t>Junta Central de Agua</t>
  </si>
  <si>
    <t>Junta Mpal. de Agua de Chihuahua</t>
  </si>
  <si>
    <t>Junta Mpal. de Agua de Delicias</t>
  </si>
  <si>
    <t>Junta Mpal. de Agua de Parral</t>
  </si>
  <si>
    <t>Junta Mpal. de Agua Nvo. Casas Gdes.</t>
  </si>
  <si>
    <t>Junta Mpal. de Agua de Ojinaga</t>
  </si>
  <si>
    <t>Junta Mpal. de Agua de Aldama</t>
  </si>
  <si>
    <t>Junta Mpal. de Agua de Saucillo</t>
  </si>
  <si>
    <t>Junta Mpal. de Agua de Rosales</t>
  </si>
  <si>
    <t>Junta Mpal. de Agua de Madera</t>
  </si>
  <si>
    <t>Junta Mpal. de Agua de Meoquí</t>
  </si>
  <si>
    <t>Junta Mpal. de Agua de Villa Ahumada</t>
  </si>
  <si>
    <t>Junta Mpal. de Agua de Bocoyna</t>
  </si>
  <si>
    <t>Junta Mpal. de Agua de Sta. Bárbara</t>
  </si>
  <si>
    <t>Junta Mpal. de Agua de Guerrero</t>
  </si>
  <si>
    <t>Junta Mpal. de Agua de San Fco. del Oro</t>
  </si>
  <si>
    <t>Junta Mpal. de Agua de Camargo</t>
  </si>
  <si>
    <t>Junta Mpal. de Agua de Buenaventura</t>
  </si>
  <si>
    <t>Junta Mpal. de Agua de Jiménez</t>
  </si>
  <si>
    <t>Junta Mpal. de Agua de Guadalupe</t>
  </si>
  <si>
    <t>Promotora de la Industria Chihuahuense</t>
  </si>
  <si>
    <t>Universidad Autónoma de Chihuahua</t>
  </si>
  <si>
    <t>Inst. Chihuahuense del Deporte</t>
  </si>
  <si>
    <t>Inst. Chihuahuense de la Juventud</t>
  </si>
  <si>
    <t>Junta de Asistencia Privada</t>
  </si>
  <si>
    <t>Instituto Chihuahuense para la Transparencia</t>
  </si>
  <si>
    <t>Instituto Chihuahuense de Infraestructura Física y Educativa</t>
  </si>
  <si>
    <t>C.O.E.C.Y.T.E.CH</t>
  </si>
  <si>
    <t>Instituto Estatal Electoral</t>
  </si>
  <si>
    <t>Subsistema de Preparatoria Abierta</t>
  </si>
  <si>
    <t>Tribunal Estatal Electoral de Chihuahua</t>
  </si>
  <si>
    <t>Instituto Chihuahuense de la Mujer</t>
  </si>
  <si>
    <t>Congreso del Estado de Chihuahua</t>
  </si>
  <si>
    <t>Secretaria de Comunicaciones y Obras Públicas</t>
  </si>
  <si>
    <t>Tribunal Superior de Justicia</t>
  </si>
  <si>
    <t xml:space="preserve">Congreso del Estado de Chihuahua </t>
  </si>
  <si>
    <t>Auditoria Superior</t>
  </si>
  <si>
    <t>sria. ejecutiva del sistema estatal anticorrupcion</t>
  </si>
  <si>
    <t>fiscalia anticorrupcion del estado de chihuahua</t>
  </si>
  <si>
    <t>Al 31 de diciembre de 2022 se tiene registrado en cuentas de orden, recargos por adeudos de Instituciones Afiliadas cuyo saldo se desglosa a continuación (miles de pesos):</t>
  </si>
  <si>
    <t>DIC</t>
  </si>
  <si>
    <t>SALDO AFILIADAS</t>
  </si>
  <si>
    <t>El saldo de esta cuenta se integra de la siguiente forma :</t>
  </si>
  <si>
    <t>Institución</t>
  </si>
  <si>
    <t>Pensiones Nueva Ley Regularizados</t>
  </si>
  <si>
    <t>Servicio Médico</t>
  </si>
  <si>
    <t>Prestamos</t>
  </si>
  <si>
    <t xml:space="preserve">AUDITORIA SUPERIOR DEL ESTADO </t>
  </si>
  <si>
    <t>AUDITORIA SUPERIOR DEL ESTADO (Eventuales)</t>
  </si>
  <si>
    <t xml:space="preserve">CENTRO DE CONCILIACION LABORAL </t>
  </si>
  <si>
    <t xml:space="preserve">COLEGIO EST.CIENT.Y TECN.EDO.CHIH. </t>
  </si>
  <si>
    <t xml:space="preserve">COMISION ESTATAL DE LOS DERECHOS HUMANOS </t>
  </si>
  <si>
    <t xml:space="preserve">COMISION ESTATAL DE VIVIENDA SUELO E INFRAESTRUCTURA DE CHIHUAHUA </t>
  </si>
  <si>
    <t xml:space="preserve">CONGRESO DEL ESTADO </t>
  </si>
  <si>
    <t>CONGRESO DEL ESTADO (Eventuales Congreso)</t>
  </si>
  <si>
    <t xml:space="preserve">CONSEJO ESTATAL DE POBLACION </t>
  </si>
  <si>
    <t xml:space="preserve">DESARROLLO INTEGRAL DE LA FAMILIA DEL ESTADO DE CHIHUAHUA </t>
  </si>
  <si>
    <t xml:space="preserve">FIDEAPECH </t>
  </si>
  <si>
    <t xml:space="preserve">FISCALIA ANTICORRUPCION DEL ESTADO DE CHIHUAHUA </t>
  </si>
  <si>
    <t xml:space="preserve">INSTITUTO CHIHUAHUENSE DE INFRAESTRUCTURA FISICA EDUCATIVA </t>
  </si>
  <si>
    <t xml:space="preserve">INSTITUTO CHIHUAHUENSE DE LA JUVENTUD </t>
  </si>
  <si>
    <t xml:space="preserve">INSTITUTO CHIHUAHUENSE DE SALUD </t>
  </si>
  <si>
    <t xml:space="preserve">INSTITUTO CHIHUAHUENSE DEL DEPORTE Y CULTURA FISICA </t>
  </si>
  <si>
    <t xml:space="preserve">INSTITUTO CHIHUAHUENSE PARA LA TRANSPARENCIA </t>
  </si>
  <si>
    <t xml:space="preserve">INSTITUTO DE INNOVACION Y COMPETITIVIDAD </t>
  </si>
  <si>
    <t xml:space="preserve">INSTITUTO ESTATAL ELECTORAL </t>
  </si>
  <si>
    <t xml:space="preserve">JUNTA CENTRAL DE AGUA Y SANEAMIENTO </t>
  </si>
  <si>
    <t xml:space="preserve">JUNTA DE ASISTENCIA SOCIAL PRIVADA EN EL ESTADO DE CHIHUAHUA </t>
  </si>
  <si>
    <t xml:space="preserve">JUNTA MPAL DE AGUA ALDAMA </t>
  </si>
  <si>
    <t xml:space="preserve">JUNTA MPAL DE AGUA GUERRERO </t>
  </si>
  <si>
    <t xml:space="preserve">JUNTA MPAL DE AGUA JIMENEZ </t>
  </si>
  <si>
    <t xml:space="preserve">JUNTA MPAL DE AGUA MADERA </t>
  </si>
  <si>
    <t xml:space="preserve">JUNTA MPAL DE AGUA MEOQUI </t>
  </si>
  <si>
    <t xml:space="preserve">JUNTA MPAL DE AGUA PRAXEDIS G GRO </t>
  </si>
  <si>
    <t xml:space="preserve">JUNTA MPAL DE AGUA ROSALES </t>
  </si>
  <si>
    <t xml:space="preserve">JUNTA MPAL DE AGUA SAUCILLO </t>
  </si>
  <si>
    <t xml:space="preserve">JUNTA MPAL DE AGUA SN FCO DEL ORO </t>
  </si>
  <si>
    <t xml:space="preserve">JUNTA MPAL DE AGUA SN JUANITO </t>
  </si>
  <si>
    <t xml:space="preserve">JUNTA MPAL DE AGUA STA BARBARA </t>
  </si>
  <si>
    <t xml:space="preserve">JUNTA MPAL DE AGUA VILLA AHUMADA </t>
  </si>
  <si>
    <t xml:space="preserve">JUNTA MUNICIPAL DE AGUA DE OJINAGA </t>
  </si>
  <si>
    <t xml:space="preserve">JUNTA MUNICIPAL DE AGUA Y SANEAMIENTO CHIHUAHUA  </t>
  </si>
  <si>
    <t xml:space="preserve">JUNTA MUNICIPAL DE AGUA Y SANEAMIENTO DE N.C.G.  </t>
  </si>
  <si>
    <t xml:space="preserve">JUNTA MUNICIPAL DE AGUA Y SANEAMIENTO DELICIAS  </t>
  </si>
  <si>
    <t xml:space="preserve">JUNTA MUNICIPAL DE AGUA Y SANEAMIENTO HIDALGO DEL PARRAL    </t>
  </si>
  <si>
    <t xml:space="preserve">PROMOTORA PARA EL DESARROLLO ECONÓMICO DE CHIHUAHUA </t>
  </si>
  <si>
    <t>SECRETARIA DE COMUNICACIONES Y OBRAS PUBLICAS (Apoyo a municipios SCOP)</t>
  </si>
  <si>
    <t xml:space="preserve">SECRETARIA DE HACIENDA </t>
  </si>
  <si>
    <t>SECRETARIA DE HACIENDA (Sindicato de Burocratas)</t>
  </si>
  <si>
    <t xml:space="preserve">SUBSISTEMA DE PREPARATORIA ABIERTA DEL ESTADO DE CHIHUAHUA </t>
  </si>
  <si>
    <t xml:space="preserve">TRIBUNAL SUPERIOR DE JUSTICIA </t>
  </si>
  <si>
    <t xml:space="preserve">UNIVERSIDAD AUTONOMA DE CHIHUAHUA 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</si>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</sst>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</cellStyleXfs>
  <cellXfs count="31">
    <xf numFmtId="0" fontId="0" fillId="0" borderId="0" xfId="0"/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2" fontId="2" fillId="0" borderId="0" xfId="0" applyNumberFormat="1" applyFont="1"/>
    <xf numFmtId="2" fontId="0" fillId="0" borderId="0" xfId="0" applyNumberFormat="1"/>
    <xf numFmtId="0" fontId="10" fillId="0" borderId="0" xfId="3" applyFont="1" applyAlignment="1" applyProtection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/>
    <xf numFmtId="0" fontId="4" fillId="0" borderId="0" xfId="0" applyFont="1"/>
    <xf numFmtId="0" fontId="4" fillId="0" borderId="0" xfId="3" applyFont="1" applyAlignment="1">
      <alignment horizontal="center" vertical="center" wrapText="1"/>
    </xf>
    <xf numFmtId="164" fontId="6" fillId="0" borderId="0" xfId="1" applyNumberFormat="1" applyFont="1"/>
    <xf numFmtId="164" fontId="4" fillId="0" borderId="0" xfId="1" applyNumberFormat="1" applyFont="1"/>
    <xf numFmtId="0" fontId="6" fillId="0" borderId="0" xfId="0" applyNumberFormat="1" applyFont="1"/>
    <xf numFmtId="3" fontId="6" fillId="0" borderId="0" xfId="0" applyNumberFormat="1" applyFont="1"/>
    <xf numFmtId="3" fontId="4" fillId="0" borderId="1" xfId="0" applyNumberFormat="1" applyFont="1" applyBorder="1"/>
    <xf numFmtId="0" fontId="0" fillId="0" borderId="0" xfId="0" applyAlignment="1">
      <alignment horizontal="justify" vertical="justify"/>
    </xf>
    <xf numFmtId="0" fontId="5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_EDOAGO9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</xdr:colOff>
      <xdr:row>134</xdr:row>
      <xdr:rowOff>9525</xdr:rowOff>
    </xdr:from>
    <xdr:to>
      <xdr:col>2</xdr:col>
      <xdr:colOff>1990725</xdr:colOff>
      <xdr:row>134</xdr:row>
      <xdr:rowOff>20110</xdr:rowOff>
    </xdr:to>
    <xdr:cxnSp macro="">
      <xdr:nvCxnSpPr>
        <xdr:cNvPr id="5" name="Conector recto 4"/>
        <xdr:cNvCxnSpPr/>
      </xdr:nvCxnSpPr>
      <xdr:spPr>
        <a:xfrm flipV="1">
          <a:off x="372534" y="22336125"/>
          <a:ext cx="23801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</xdr:colOff>
      <xdr:row>134</xdr:row>
      <xdr:rowOff>0</xdr:rowOff>
    </xdr:from>
    <xdr:to>
      <xdr:col>10</xdr:col>
      <xdr:colOff>876300</xdr:colOff>
      <xdr:row>134</xdr:row>
      <xdr:rowOff>13760</xdr:rowOff>
    </xdr:to>
    <xdr:cxnSp macro="">
      <xdr:nvCxnSpPr>
        <xdr:cNvPr id="7" name="Conector recto 6"/>
        <xdr:cNvCxnSpPr/>
      </xdr:nvCxnSpPr>
      <xdr:spPr>
        <a:xfrm flipV="1">
          <a:off x="8544983" y="22298025"/>
          <a:ext cx="2332567" cy="137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Reportes/Contpaq/Mis%20Reportes/Estados%20Financieros%20P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ontreras/Documents/ALMA%20ERIKA/FINANCIEROS/2022/MARZO/MARZ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to de Serv Med 1 (Solo Serv)"/>
      <sheetName val="Cto de Serv Med 3 (Solo Serv)"/>
      <sheetName val="Cto de Serv Med 4 (Solo Serv)"/>
      <sheetName val="ESF"/>
      <sheetName val="Anexo 1"/>
      <sheetName val="EA"/>
      <sheetName val="Anexo 2"/>
      <sheetName val="Anexo 3"/>
      <sheetName val="Anexo enero 20"/>
      <sheetName val="PASIVOS CONTINGENTES"/>
      <sheetName val="EVHP"/>
      <sheetName val="ECSF"/>
      <sheetName val="Anexo 4"/>
      <sheetName val="Anexo 5"/>
      <sheetName val="Anexo 6"/>
      <sheetName val="Anexo 7"/>
      <sheetName val="Anexo 8"/>
      <sheetName val="1 Ppto Egresos"/>
      <sheetName val="2 Ppto Edo Cto Serv Med"/>
      <sheetName val="3 Cto SM 50"/>
      <sheetName val="4 Cto SM 71"/>
      <sheetName val="5 Cto SM 72"/>
      <sheetName val="NOTAS (2)"/>
      <sheetName val="nota 14"/>
      <sheetName val="nota 15"/>
      <sheetName val="nota 16"/>
      <sheetName val="nota 17"/>
      <sheetName val="nota 18"/>
      <sheetName val="nota 19"/>
      <sheetName val="nota 1 2"/>
      <sheetName val="nota 3 4 5 "/>
      <sheetName val="nota 6"/>
      <sheetName val="nota 7-8"/>
      <sheetName val="nota 9-13"/>
      <sheetName val="Cuentas de Integracion de Costo"/>
      <sheetName val="INGRESOS"/>
      <sheetName val="balanza"/>
      <sheetName val="EA2"/>
      <sheetName val="ESF2"/>
      <sheetName val="ESFD2)"/>
      <sheetName val="EVHP2"/>
      <sheetName val="ECSF2"/>
      <sheetName val="EFE2"/>
      <sheetName val="EAA"/>
      <sheetName val="NOTAS"/>
      <sheetName val="EAI"/>
      <sheetName val="EADP"/>
      <sheetName val="EAPECA"/>
      <sheetName val="EAPETG"/>
      <sheetName val="EAPECOG"/>
      <sheetName val="EAPECF"/>
      <sheetName val="GCP"/>
      <sheetName val="EFE"/>
      <sheetName val="HojaTrabFE"/>
      <sheetName val="MESES"/>
      <sheetName val="Poliza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">
          <cell r="B1" t="str">
            <v>38 - Pago en efectivo del cliente</v>
          </cell>
          <cell r="D1" t="str">
            <v>Fecha</v>
          </cell>
          <cell r="F1" t="str">
            <v>Ignorar</v>
          </cell>
          <cell r="I1" t="str">
            <v>Igual a</v>
          </cell>
          <cell r="K1" t="str">
            <v>Extraer Texto</v>
          </cell>
          <cell r="M1" t="str">
            <v>Ninguno</v>
          </cell>
        </row>
        <row r="2">
          <cell r="B2" t="str">
            <v>39 - Cheque recibido de cliente</v>
          </cell>
          <cell r="D2" t="str">
            <v>Número</v>
          </cell>
          <cell r="F2" t="str">
            <v>Tipo Documento</v>
          </cell>
          <cell r="I2" t="str">
            <v>Diferente de</v>
          </cell>
          <cell r="K2" t="str">
            <v>Desde Prefijo</v>
          </cell>
          <cell r="M2" t="str">
            <v>Efectivo</v>
          </cell>
        </row>
        <row r="3">
          <cell r="B3" t="str">
            <v>40 - Abono del cliente</v>
          </cell>
          <cell r="D3" t="str">
            <v>Referencia</v>
          </cell>
          <cell r="F3" t="str">
            <v>Fecha</v>
          </cell>
          <cell r="I3" t="str">
            <v>Mayor que</v>
          </cell>
          <cell r="M3" t="str">
            <v>Mismo banco misma plaza</v>
          </cell>
        </row>
        <row r="4">
          <cell r="B4" t="str">
            <v>41 - Abono por pago en mensualidades</v>
          </cell>
          <cell r="D4" t="str">
            <v>Concepto</v>
          </cell>
          <cell r="F4" t="str">
            <v>Código</v>
          </cell>
          <cell r="I4" t="str">
            <v>Menor que</v>
          </cell>
          <cell r="M4" t="str">
            <v>Mismo banco fuera de plaza</v>
          </cell>
        </row>
        <row r="5">
          <cell r="B5" t="str">
            <v>52 - Ingreso recibido</v>
          </cell>
          <cell r="D5" t="str">
            <v>Importe</v>
          </cell>
          <cell r="F5" t="str">
            <v>Nombre</v>
          </cell>
          <cell r="I5" t="str">
            <v>Contiene</v>
          </cell>
          <cell r="M5" t="str">
            <v>Otros bancos misma plaza</v>
          </cell>
        </row>
        <row r="6">
          <cell r="B6" t="str">
            <v>54 - Ingreso no depositado por Traspaso</v>
          </cell>
          <cell r="D6" t="str">
            <v>Cargo</v>
          </cell>
          <cell r="F6" t="str">
            <v>Importe</v>
          </cell>
          <cell r="I6" t="str">
            <v>No Contiene</v>
          </cell>
          <cell r="M6" t="str">
            <v>Otros bancos fuera de plaza</v>
          </cell>
        </row>
        <row r="7">
          <cell r="B7" t="str">
            <v>42 - Ingreso bancario</v>
          </cell>
          <cell r="D7" t="str">
            <v>Abono</v>
          </cell>
          <cell r="F7" t="str">
            <v>Referencia</v>
          </cell>
        </row>
        <row r="8">
          <cell r="B8" t="str">
            <v>50 - Abono por ajuste</v>
          </cell>
          <cell r="D8" t="str">
            <v>Otro</v>
          </cell>
          <cell r="F8" t="str">
            <v>Concepto</v>
          </cell>
        </row>
        <row r="9">
          <cell r="B9" t="str">
            <v>55 - Ingreso por Traspaso</v>
          </cell>
          <cell r="D9" t="str">
            <v>Ignorar</v>
          </cell>
          <cell r="F9" t="str">
            <v>Tipo Depósito</v>
          </cell>
        </row>
        <row r="10">
          <cell r="B10" t="str">
            <v>44 - Depósito</v>
          </cell>
          <cell r="F10" t="str">
            <v>Número</v>
          </cell>
        </row>
        <row r="11">
          <cell r="B11" t="str">
            <v>45 - Egreso bancario</v>
          </cell>
        </row>
        <row r="12">
          <cell r="B12" t="str">
            <v>47 - Abono al proveedor</v>
          </cell>
        </row>
        <row r="13">
          <cell r="B13" t="str">
            <v>48 - Pago al proveedor</v>
          </cell>
        </row>
        <row r="14">
          <cell r="B14" t="str">
            <v>51 - Cargo por ajuste</v>
          </cell>
        </row>
        <row r="15">
          <cell r="B15" t="str">
            <v>53 - Transferencia bancaria</v>
          </cell>
        </row>
        <row r="16">
          <cell r="B16" t="str">
            <v>49 - Cheque emitido</v>
          </cell>
        </row>
      </sheetData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Anexo 1"/>
      <sheetName val="EA"/>
      <sheetName val="Anexo 2"/>
      <sheetName val="Anexo 3"/>
      <sheetName val="EVHP"/>
      <sheetName val="ECSF"/>
      <sheetName val="Anexo 6"/>
      <sheetName val="Anexo 7"/>
      <sheetName val="Anexo 8"/>
      <sheetName val="Anexo 9"/>
      <sheetName val="Anexo 10"/>
      <sheetName val="1 Ppto Egresos"/>
      <sheetName val="2 Ppto Edo Cto Serv Med"/>
      <sheetName val="3 Cto SM 50"/>
      <sheetName val="4 Cto SM 71"/>
      <sheetName val="5 Cto SM 72"/>
      <sheetName val="NOTAS (2)"/>
      <sheetName val="nota 14"/>
      <sheetName val="nota 15"/>
      <sheetName val="nota 16"/>
      <sheetName val="nota 17"/>
      <sheetName val="nota 18"/>
      <sheetName val="MARZO 2022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7030A0"/>
  </sheetPr>
  <dimension ref="A1:M136"/>
  <sheetViews>
    <sheetView tabSelected="1" topLeftCell="A5" zoomScaleNormal="100" workbookViewId="0">
      <selection activeCell="J19" sqref="J19"/>
    </sheetView>
  </sheetViews>
  <sheetFormatPr baseColWidth="10" defaultRowHeight="12.75" x14ac:dyDescent="0.2"/>
  <cols>
    <col min="1" max="1" width="5.5703125" customWidth="1"/>
    <col min="2" max="2" width="5.85546875" customWidth="1"/>
    <col min="3" max="3" width="45.7109375" customWidth="1"/>
    <col min="4" max="4" width="16.85546875" customWidth="1"/>
    <col min="5" max="5" width="13.5703125" customWidth="1"/>
    <col min="6" max="6" width="12.7109375" customWidth="1"/>
    <col min="7" max="7" width="13.85546875" customWidth="1"/>
    <col min="8" max="8" width="14" customWidth="1"/>
    <col min="9" max="9" width="11.140625" customWidth="1"/>
    <col min="10" max="10" width="10.7109375" customWidth="1"/>
    <col min="11" max="11" width="14" customWidth="1"/>
    <col min="12" max="12" width="13.28515625" customWidth="1"/>
    <col min="13" max="13" width="16.28515625" customWidth="1"/>
    <col min="14" max="14" width="29.42578125" customWidth="1"/>
    <col min="15" max="15" width="37.85546875" bestFit="1" customWidth="1"/>
    <col min="16" max="16" width="16.5703125" bestFit="1" customWidth="1"/>
  </cols>
  <sheetData>
    <row r="1" spans="1:13" ht="18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5" spans="1:13" x14ac:dyDescent="0.2">
      <c r="C5" s="5"/>
      <c r="D5" s="1"/>
      <c r="E5" s="1"/>
    </row>
    <row r="6" spans="1:13" x14ac:dyDescent="0.2">
      <c r="A6" s="30" t="s">
        <v>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4"/>
    </row>
    <row r="8" spans="1:13" x14ac:dyDescent="0.2">
      <c r="A8" s="4"/>
    </row>
    <row r="9" spans="1:13" x14ac:dyDescent="0.2">
      <c r="A9" s="4"/>
    </row>
    <row r="10" spans="1:13" x14ac:dyDescent="0.2">
      <c r="B10" s="6" t="s">
        <v>12</v>
      </c>
      <c r="M10" s="3"/>
    </row>
    <row r="11" spans="1:13" x14ac:dyDescent="0.2">
      <c r="H11" s="7"/>
    </row>
    <row r="13" spans="1:13" ht="15.75" x14ac:dyDescent="0.25">
      <c r="C13" s="8" t="s">
        <v>14</v>
      </c>
    </row>
    <row r="15" spans="1:13" x14ac:dyDescent="0.2">
      <c r="C15" s="27" t="s">
        <v>64</v>
      </c>
      <c r="D15" s="27"/>
      <c r="E15" s="27"/>
      <c r="F15" s="27"/>
    </row>
    <row r="17" spans="2:6" ht="13.5" thickBot="1" x14ac:dyDescent="0.25">
      <c r="C17" s="9" t="s">
        <v>15</v>
      </c>
      <c r="D17" s="28" t="s">
        <v>16</v>
      </c>
      <c r="E17" s="28"/>
      <c r="F17" s="28"/>
    </row>
    <row r="18" spans="2:6" ht="13.5" thickTop="1" x14ac:dyDescent="0.2">
      <c r="C18" s="10"/>
      <c r="D18" s="11" t="s">
        <v>65</v>
      </c>
      <c r="E18" s="11"/>
      <c r="F18" s="12">
        <v>2022</v>
      </c>
    </row>
    <row r="20" spans="2:6" x14ac:dyDescent="0.2">
      <c r="B20" s="24">
        <v>300</v>
      </c>
      <c r="C20" s="19" t="s">
        <v>17</v>
      </c>
      <c r="D20" s="25">
        <v>5.9345799999999995</v>
      </c>
      <c r="E20" s="25"/>
      <c r="F20" s="25">
        <v>36.097149999999999</v>
      </c>
    </row>
    <row r="21" spans="2:6" x14ac:dyDescent="0.2">
      <c r="B21" s="24">
        <v>400</v>
      </c>
      <c r="C21" s="19" t="s">
        <v>18</v>
      </c>
      <c r="D21" s="25">
        <v>15.446</v>
      </c>
      <c r="E21" s="25"/>
      <c r="F21" s="25">
        <v>84.820009999999996</v>
      </c>
    </row>
    <row r="22" spans="2:6" x14ac:dyDescent="0.2">
      <c r="B22" s="24">
        <v>500</v>
      </c>
      <c r="C22" s="19" t="s">
        <v>19</v>
      </c>
      <c r="D22" s="25">
        <v>4.1915600000000008</v>
      </c>
      <c r="E22" s="25"/>
      <c r="F22" s="25">
        <v>31.515499999999999</v>
      </c>
    </row>
    <row r="23" spans="2:6" x14ac:dyDescent="0.2">
      <c r="B23" s="24">
        <v>610</v>
      </c>
      <c r="C23" s="19" t="s">
        <v>20</v>
      </c>
      <c r="D23" s="25">
        <v>38788.335549999996</v>
      </c>
      <c r="E23" s="25"/>
      <c r="F23" s="25">
        <v>1021815.0705700001</v>
      </c>
    </row>
    <row r="24" spans="2:6" x14ac:dyDescent="0.2">
      <c r="B24" s="24">
        <v>700</v>
      </c>
      <c r="C24" s="19" t="s">
        <v>21</v>
      </c>
      <c r="D24" s="25">
        <v>5.8131300000000001</v>
      </c>
      <c r="E24" s="25"/>
      <c r="F24" s="25">
        <v>1171.0131299999998</v>
      </c>
    </row>
    <row r="25" spans="2:6" x14ac:dyDescent="0.2">
      <c r="B25" s="24">
        <v>800</v>
      </c>
      <c r="C25" s="19" t="s">
        <v>22</v>
      </c>
      <c r="D25" s="25">
        <v>0</v>
      </c>
      <c r="E25" s="25"/>
      <c r="F25" s="25">
        <v>1.12747</v>
      </c>
    </row>
    <row r="26" spans="2:6" x14ac:dyDescent="0.2">
      <c r="B26" s="24">
        <v>900</v>
      </c>
      <c r="C26" s="19" t="s">
        <v>23</v>
      </c>
      <c r="D26" s="25">
        <v>482.58945</v>
      </c>
      <c r="E26" s="25"/>
      <c r="F26" s="25">
        <v>57491.921969999996</v>
      </c>
    </row>
    <row r="27" spans="2:6" x14ac:dyDescent="0.2">
      <c r="B27" s="24">
        <v>1000</v>
      </c>
      <c r="C27" s="19" t="s">
        <v>24</v>
      </c>
      <c r="D27" s="25">
        <v>52.487230000000004</v>
      </c>
      <c r="E27" s="25"/>
      <c r="F27" s="25">
        <v>5666.3999000000003</v>
      </c>
    </row>
    <row r="28" spans="2:6" x14ac:dyDescent="0.2">
      <c r="B28" s="24">
        <v>1200</v>
      </c>
      <c r="C28" s="19" t="s">
        <v>25</v>
      </c>
      <c r="D28" s="25">
        <v>54.70787</v>
      </c>
      <c r="E28" s="25"/>
      <c r="F28" s="25">
        <v>20209.397949999999</v>
      </c>
    </row>
    <row r="29" spans="2:6" x14ac:dyDescent="0.2">
      <c r="B29" s="24">
        <v>1300</v>
      </c>
      <c r="C29" s="19" t="s">
        <v>26</v>
      </c>
      <c r="D29" s="25">
        <v>2801.9644700000003</v>
      </c>
      <c r="E29" s="25"/>
      <c r="F29" s="25">
        <v>272275.65594000003</v>
      </c>
    </row>
    <row r="30" spans="2:6" x14ac:dyDescent="0.2">
      <c r="B30" s="24">
        <v>1400</v>
      </c>
      <c r="C30" s="19" t="s">
        <v>27</v>
      </c>
      <c r="D30" s="25">
        <v>416.54554999999999</v>
      </c>
      <c r="E30" s="25"/>
      <c r="F30" s="25">
        <v>38859.496399999996</v>
      </c>
    </row>
    <row r="31" spans="2:6" x14ac:dyDescent="0.2">
      <c r="B31" s="24">
        <v>1500</v>
      </c>
      <c r="C31" s="19" t="s">
        <v>28</v>
      </c>
      <c r="D31" s="25">
        <v>544.86639000000002</v>
      </c>
      <c r="E31" s="25"/>
      <c r="F31" s="25">
        <v>45406.216380000005</v>
      </c>
    </row>
    <row r="32" spans="2:6" x14ac:dyDescent="0.2">
      <c r="B32" s="24">
        <v>1600</v>
      </c>
      <c r="C32" s="19" t="s">
        <v>29</v>
      </c>
      <c r="D32" s="25">
        <v>23.738599999999998</v>
      </c>
      <c r="E32" s="25"/>
      <c r="F32" s="25">
        <v>1580.0816200000002</v>
      </c>
    </row>
    <row r="33" spans="2:6" x14ac:dyDescent="0.2">
      <c r="B33" s="24">
        <v>1700</v>
      </c>
      <c r="C33" s="19" t="s">
        <v>30</v>
      </c>
      <c r="D33" s="25">
        <v>97.046880000000002</v>
      </c>
      <c r="E33" s="25"/>
      <c r="F33" s="25">
        <v>10578.59209</v>
      </c>
    </row>
    <row r="34" spans="2:6" x14ac:dyDescent="0.2">
      <c r="B34" s="24">
        <v>1800</v>
      </c>
      <c r="C34" s="19" t="s">
        <v>31</v>
      </c>
      <c r="D34" s="25">
        <v>0</v>
      </c>
      <c r="E34" s="25"/>
      <c r="F34" s="25">
        <v>55.104469999999999</v>
      </c>
    </row>
    <row r="35" spans="2:6" x14ac:dyDescent="0.2">
      <c r="B35" s="24">
        <v>1900</v>
      </c>
      <c r="C35" s="19" t="s">
        <v>32</v>
      </c>
      <c r="D35" s="25">
        <v>3.1000700000000001</v>
      </c>
      <c r="E35" s="25"/>
      <c r="F35" s="25">
        <v>422.81734999999998</v>
      </c>
    </row>
    <row r="36" spans="2:6" x14ac:dyDescent="0.2">
      <c r="B36" s="24">
        <v>2000</v>
      </c>
      <c r="C36" s="19" t="s">
        <v>33</v>
      </c>
      <c r="D36" s="25">
        <v>0</v>
      </c>
      <c r="E36" s="25"/>
      <c r="F36" s="25">
        <v>0.57711000000000001</v>
      </c>
    </row>
    <row r="37" spans="2:6" x14ac:dyDescent="0.2">
      <c r="B37" s="24">
        <v>2100</v>
      </c>
      <c r="C37" s="19" t="s">
        <v>34</v>
      </c>
      <c r="D37" s="25">
        <v>7.9367600000000005</v>
      </c>
      <c r="E37" s="25"/>
      <c r="F37" s="25">
        <v>1447.1503500000001</v>
      </c>
    </row>
    <row r="38" spans="2:6" x14ac:dyDescent="0.2">
      <c r="B38" s="24">
        <v>2200</v>
      </c>
      <c r="C38" s="19" t="s">
        <v>35</v>
      </c>
      <c r="D38" s="25">
        <v>0.90005999999999997</v>
      </c>
      <c r="E38" s="25"/>
      <c r="F38" s="25">
        <v>6.2797999999999998</v>
      </c>
    </row>
    <row r="39" spans="2:6" x14ac:dyDescent="0.2">
      <c r="B39" s="24">
        <v>2300</v>
      </c>
      <c r="C39" s="19" t="s">
        <v>36</v>
      </c>
      <c r="D39" s="25">
        <v>0.13935</v>
      </c>
      <c r="E39" s="25"/>
      <c r="F39" s="25">
        <v>214.52434</v>
      </c>
    </row>
    <row r="40" spans="2:6" x14ac:dyDescent="0.2">
      <c r="B40" s="24">
        <v>2400</v>
      </c>
      <c r="C40" s="19" t="s">
        <v>37</v>
      </c>
      <c r="D40" s="25">
        <v>13.403600000000001</v>
      </c>
      <c r="E40" s="25"/>
      <c r="F40" s="25">
        <v>1424.47675</v>
      </c>
    </row>
    <row r="41" spans="2:6" x14ac:dyDescent="0.2">
      <c r="B41" s="24">
        <v>2500</v>
      </c>
      <c r="C41" s="19" t="s">
        <v>38</v>
      </c>
      <c r="D41" s="25">
        <v>6.4537100000000001</v>
      </c>
      <c r="E41" s="25"/>
      <c r="F41" s="25">
        <v>816.96443999999997</v>
      </c>
    </row>
    <row r="42" spans="2:6" x14ac:dyDescent="0.2">
      <c r="B42" s="24">
        <v>2600</v>
      </c>
      <c r="C42" s="19" t="s">
        <v>39</v>
      </c>
      <c r="D42" s="25">
        <v>0</v>
      </c>
      <c r="E42" s="25"/>
      <c r="F42" s="25">
        <v>0.67341999999999991</v>
      </c>
    </row>
    <row r="43" spans="2:6" x14ac:dyDescent="0.2">
      <c r="B43" s="24">
        <v>2700</v>
      </c>
      <c r="C43" s="19" t="s">
        <v>40</v>
      </c>
      <c r="D43" s="25">
        <v>14.60277</v>
      </c>
      <c r="E43" s="25"/>
      <c r="F43" s="25">
        <v>803.42032999999992</v>
      </c>
    </row>
    <row r="44" spans="2:6" x14ac:dyDescent="0.2">
      <c r="B44" s="24">
        <v>2800</v>
      </c>
      <c r="C44" s="19" t="s">
        <v>41</v>
      </c>
      <c r="D44" s="25">
        <v>0</v>
      </c>
      <c r="E44" s="25"/>
      <c r="F44" s="25">
        <v>897.04815000000008</v>
      </c>
    </row>
    <row r="45" spans="2:6" x14ac:dyDescent="0.2">
      <c r="B45" s="24">
        <v>2900</v>
      </c>
      <c r="C45" s="19" t="s">
        <v>42</v>
      </c>
      <c r="D45" s="25">
        <v>0</v>
      </c>
      <c r="E45" s="25"/>
      <c r="F45" s="25">
        <v>164.9443</v>
      </c>
    </row>
    <row r="46" spans="2:6" x14ac:dyDescent="0.2">
      <c r="B46" s="24">
        <v>3000</v>
      </c>
      <c r="C46" s="19" t="s">
        <v>43</v>
      </c>
      <c r="D46" s="25">
        <v>23.775729999999999</v>
      </c>
      <c r="E46" s="25"/>
      <c r="F46" s="25">
        <v>3947.8485799999999</v>
      </c>
    </row>
    <row r="47" spans="2:6" x14ac:dyDescent="0.2">
      <c r="B47" s="24">
        <v>3100</v>
      </c>
      <c r="C47" s="19" t="s">
        <v>44</v>
      </c>
      <c r="D47" s="25">
        <v>0.38061</v>
      </c>
      <c r="E47" s="25"/>
      <c r="F47" s="25">
        <v>816.73368000000005</v>
      </c>
    </row>
    <row r="48" spans="2:6" x14ac:dyDescent="0.2">
      <c r="B48" s="24">
        <v>3200</v>
      </c>
      <c r="C48" s="19" t="s">
        <v>45</v>
      </c>
      <c r="D48" s="25">
        <v>0</v>
      </c>
      <c r="E48" s="25"/>
      <c r="F48" s="25">
        <v>2.1967500000000002</v>
      </c>
    </row>
    <row r="49" spans="2:6" x14ac:dyDescent="0.2">
      <c r="B49" s="24">
        <v>4000</v>
      </c>
      <c r="C49" s="19" t="s">
        <v>46</v>
      </c>
      <c r="D49" s="25">
        <v>12780.068630000002</v>
      </c>
      <c r="E49" s="25"/>
      <c r="F49" s="25">
        <v>743897.2228300001</v>
      </c>
    </row>
    <row r="50" spans="2:6" x14ac:dyDescent="0.2">
      <c r="B50" s="24">
        <v>4100</v>
      </c>
      <c r="C50" s="19" t="s">
        <v>47</v>
      </c>
      <c r="D50" s="25">
        <v>31.119409999999998</v>
      </c>
      <c r="E50" s="25"/>
      <c r="F50" s="25">
        <v>2200.0194700000002</v>
      </c>
    </row>
    <row r="51" spans="2:6" x14ac:dyDescent="0.2">
      <c r="B51" s="24">
        <v>4200</v>
      </c>
      <c r="C51" s="19" t="s">
        <v>48</v>
      </c>
      <c r="D51" s="25">
        <v>1.1319900000000001</v>
      </c>
      <c r="E51" s="25"/>
      <c r="F51" s="25">
        <v>4.7357399999999998</v>
      </c>
    </row>
    <row r="52" spans="2:6" x14ac:dyDescent="0.2">
      <c r="B52" s="24">
        <v>4300</v>
      </c>
      <c r="C52" s="19" t="s">
        <v>49</v>
      </c>
      <c r="D52" s="25">
        <v>0</v>
      </c>
      <c r="E52" s="25"/>
      <c r="F52" s="25">
        <v>153.44307999999998</v>
      </c>
    </row>
    <row r="53" spans="2:6" x14ac:dyDescent="0.2">
      <c r="B53" s="24">
        <v>4400</v>
      </c>
      <c r="C53" s="19" t="s">
        <v>50</v>
      </c>
      <c r="D53" s="25">
        <v>9.5841100000000008</v>
      </c>
      <c r="E53" s="25"/>
      <c r="F53" s="25">
        <v>402.44781</v>
      </c>
    </row>
    <row r="54" spans="2:6" x14ac:dyDescent="0.2">
      <c r="B54" s="24">
        <v>4500</v>
      </c>
      <c r="C54" s="19" t="s">
        <v>51</v>
      </c>
      <c r="D54" s="25">
        <v>13.904809999999999</v>
      </c>
      <c r="E54" s="25"/>
      <c r="F54" s="25">
        <v>70.123159999999999</v>
      </c>
    </row>
    <row r="55" spans="2:6" x14ac:dyDescent="0.2">
      <c r="B55" s="24">
        <v>4600</v>
      </c>
      <c r="C55" s="19" t="s">
        <v>52</v>
      </c>
      <c r="D55" s="25">
        <v>1.8615599999999999</v>
      </c>
      <c r="E55" s="25"/>
      <c r="F55" s="25">
        <v>7.3296200000000002</v>
      </c>
    </row>
    <row r="56" spans="2:6" x14ac:dyDescent="0.2">
      <c r="B56" s="24">
        <v>4700</v>
      </c>
      <c r="C56" s="19" t="s">
        <v>53</v>
      </c>
      <c r="D56" s="25">
        <v>9.647E-2</v>
      </c>
      <c r="E56" s="25"/>
      <c r="F56" s="25">
        <v>72.886570000000006</v>
      </c>
    </row>
    <row r="57" spans="2:6" x14ac:dyDescent="0.2">
      <c r="B57" s="24">
        <v>4800</v>
      </c>
      <c r="C57" s="19" t="s">
        <v>54</v>
      </c>
      <c r="D57" s="25">
        <v>52.714940000000006</v>
      </c>
      <c r="E57" s="25"/>
      <c r="F57" s="25">
        <v>4983.2110899999998</v>
      </c>
    </row>
    <row r="58" spans="2:6" x14ac:dyDescent="0.2">
      <c r="B58" s="24">
        <v>5000</v>
      </c>
      <c r="C58" s="19" t="s">
        <v>55</v>
      </c>
      <c r="D58" s="25">
        <v>0</v>
      </c>
      <c r="E58" s="25"/>
      <c r="F58" s="25">
        <v>53.801809999999996</v>
      </c>
    </row>
    <row r="59" spans="2:6" x14ac:dyDescent="0.2">
      <c r="B59" s="24">
        <v>5100</v>
      </c>
      <c r="C59" s="19" t="s">
        <v>56</v>
      </c>
      <c r="D59" s="25">
        <v>0</v>
      </c>
      <c r="E59" s="25"/>
      <c r="F59" s="25">
        <v>101.52375000000001</v>
      </c>
    </row>
    <row r="60" spans="2:6" x14ac:dyDescent="0.2">
      <c r="B60" s="24">
        <v>5200</v>
      </c>
      <c r="C60" s="19" t="s">
        <v>57</v>
      </c>
      <c r="D60" s="25">
        <v>12.21617</v>
      </c>
      <c r="E60" s="25"/>
      <c r="F60" s="25">
        <v>6081.2675799999997</v>
      </c>
    </row>
    <row r="61" spans="2:6" x14ac:dyDescent="0.2">
      <c r="B61" s="24">
        <v>5300</v>
      </c>
      <c r="C61" s="19" t="s">
        <v>58</v>
      </c>
      <c r="D61" s="25">
        <v>0</v>
      </c>
      <c r="E61" s="25"/>
      <c r="F61" s="25">
        <v>7.19468</v>
      </c>
    </row>
    <row r="62" spans="2:6" x14ac:dyDescent="0.2">
      <c r="B62" s="24">
        <v>5400</v>
      </c>
      <c r="C62" s="19" t="s">
        <v>59</v>
      </c>
      <c r="D62" s="25">
        <v>0</v>
      </c>
      <c r="E62" s="25"/>
      <c r="F62" s="25">
        <v>39205.23762</v>
      </c>
    </row>
    <row r="63" spans="2:6" x14ac:dyDescent="0.2">
      <c r="B63" s="24">
        <v>5500</v>
      </c>
      <c r="C63" s="19" t="s">
        <v>60</v>
      </c>
      <c r="D63" s="25">
        <v>14.369530000000001</v>
      </c>
      <c r="E63" s="25"/>
      <c r="F63" s="25">
        <v>5336.5300800000005</v>
      </c>
    </row>
    <row r="64" spans="2:6" x14ac:dyDescent="0.2">
      <c r="B64" s="24">
        <v>5600</v>
      </c>
      <c r="C64" s="19" t="s">
        <v>61</v>
      </c>
      <c r="D64" s="25">
        <v>3.4859499999999999</v>
      </c>
      <c r="E64" s="25"/>
      <c r="F64" s="25">
        <v>104.37414</v>
      </c>
    </row>
    <row r="65" spans="2:13" x14ac:dyDescent="0.2">
      <c r="B65" s="24">
        <v>5800</v>
      </c>
      <c r="C65" s="19" t="s">
        <v>62</v>
      </c>
      <c r="D65" s="25">
        <v>0</v>
      </c>
      <c r="E65" s="19"/>
      <c r="F65" s="25">
        <v>1.3337399999999999</v>
      </c>
    </row>
    <row r="66" spans="2:13" x14ac:dyDescent="0.2">
      <c r="B66" s="24">
        <v>5900</v>
      </c>
      <c r="C66" s="19" t="s">
        <v>63</v>
      </c>
      <c r="D66" s="25">
        <v>6.0372399999999997</v>
      </c>
      <c r="E66" s="19"/>
      <c r="F66" s="25">
        <v>18.129180000000002</v>
      </c>
    </row>
    <row r="67" spans="2:13" ht="13.5" thickBot="1" x14ac:dyDescent="0.25">
      <c r="B67" s="24"/>
      <c r="C67" s="19"/>
      <c r="D67" s="26">
        <f>SUM(D20:D66)</f>
        <v>56290.95072999999</v>
      </c>
      <c r="E67" s="26"/>
      <c r="F67" s="26">
        <f>SUM(F20:F66)</f>
        <v>2288928.9778500004</v>
      </c>
    </row>
    <row r="68" spans="2:13" ht="13.5" thickTop="1" x14ac:dyDescent="0.2"/>
    <row r="70" spans="2:13" x14ac:dyDescent="0.2">
      <c r="B70" s="6" t="s">
        <v>13</v>
      </c>
    </row>
    <row r="72" spans="2:13" x14ac:dyDescent="0.2">
      <c r="C72" s="4" t="s">
        <v>66</v>
      </c>
    </row>
    <row r="74" spans="2:13" x14ac:dyDescent="0.2">
      <c r="C74" t="s">
        <v>67</v>
      </c>
    </row>
    <row r="77" spans="2:13" x14ac:dyDescent="0.2">
      <c r="C77" s="4" t="s">
        <v>68</v>
      </c>
      <c r="G77" t="s">
        <v>65</v>
      </c>
    </row>
    <row r="78" spans="2:13" ht="48" x14ac:dyDescent="0.2">
      <c r="C78" s="19"/>
      <c r="E78" s="21" t="s">
        <v>4</v>
      </c>
      <c r="F78" s="21" t="s">
        <v>69</v>
      </c>
      <c r="G78" s="21" t="s">
        <v>5</v>
      </c>
      <c r="H78" s="21" t="s">
        <v>70</v>
      </c>
      <c r="I78" s="21" t="s">
        <v>6</v>
      </c>
      <c r="J78" s="21" t="s">
        <v>71</v>
      </c>
      <c r="K78" s="21" t="s">
        <v>7</v>
      </c>
      <c r="L78" s="21" t="s">
        <v>8</v>
      </c>
      <c r="M78" s="21" t="s">
        <v>2</v>
      </c>
    </row>
    <row r="79" spans="2:13" x14ac:dyDescent="0.2">
      <c r="B79" s="2"/>
      <c r="C79" s="19" t="s">
        <v>72</v>
      </c>
      <c r="E79" s="22">
        <v>278047.95</v>
      </c>
      <c r="F79" s="22">
        <v>90788.36</v>
      </c>
      <c r="G79" s="22">
        <v>260557.63999999998</v>
      </c>
      <c r="H79" s="22">
        <v>1678645.8800000001</v>
      </c>
      <c r="I79" s="22">
        <v>0</v>
      </c>
      <c r="J79" s="22">
        <v>70461.48</v>
      </c>
      <c r="K79" s="22">
        <v>0</v>
      </c>
      <c r="L79" s="22"/>
      <c r="M79" s="22">
        <v>2378501.31</v>
      </c>
    </row>
    <row r="80" spans="2:13" x14ac:dyDescent="0.2">
      <c r="B80" s="2"/>
      <c r="C80" s="19" t="s">
        <v>73</v>
      </c>
      <c r="E80" s="22">
        <v>0</v>
      </c>
      <c r="F80" s="22">
        <v>21041</v>
      </c>
      <c r="G80" s="22">
        <v>78475.09</v>
      </c>
      <c r="H80" s="22">
        <v>211914.43</v>
      </c>
      <c r="I80" s="22">
        <v>0</v>
      </c>
      <c r="J80" s="22">
        <v>0</v>
      </c>
      <c r="K80" s="22">
        <v>0</v>
      </c>
      <c r="L80" s="22"/>
      <c r="M80" s="22">
        <v>311430.52</v>
      </c>
    </row>
    <row r="81" spans="2:13" x14ac:dyDescent="0.2">
      <c r="B81" s="2"/>
      <c r="C81" s="19" t="s">
        <v>74</v>
      </c>
      <c r="E81" s="22">
        <v>6676.71</v>
      </c>
      <c r="F81" s="22">
        <v>22389.03</v>
      </c>
      <c r="G81" s="22">
        <v>192451.23000000004</v>
      </c>
      <c r="H81" s="22">
        <v>0</v>
      </c>
      <c r="I81" s="22">
        <v>0</v>
      </c>
      <c r="J81" s="22">
        <v>0</v>
      </c>
      <c r="K81" s="22">
        <v>0</v>
      </c>
      <c r="L81" s="22"/>
      <c r="M81" s="22">
        <v>221516.97000000003</v>
      </c>
    </row>
    <row r="82" spans="2:13" x14ac:dyDescent="0.2">
      <c r="B82" s="2"/>
      <c r="C82" s="19" t="s">
        <v>75</v>
      </c>
      <c r="E82" s="22">
        <v>375253.54</v>
      </c>
      <c r="F82" s="22">
        <v>0</v>
      </c>
      <c r="G82" s="22">
        <v>0</v>
      </c>
      <c r="H82" s="22">
        <v>603174.86</v>
      </c>
      <c r="I82" s="22">
        <v>0</v>
      </c>
      <c r="J82" s="22">
        <v>7031.61</v>
      </c>
      <c r="K82" s="22">
        <v>0</v>
      </c>
      <c r="L82" s="22"/>
      <c r="M82" s="22">
        <v>985460.00999999989</v>
      </c>
    </row>
    <row r="83" spans="2:13" x14ac:dyDescent="0.2">
      <c r="B83" s="2"/>
      <c r="C83" s="19" t="s">
        <v>76</v>
      </c>
      <c r="E83" s="22">
        <v>132160.5</v>
      </c>
      <c r="F83" s="22">
        <v>605841.90999999992</v>
      </c>
      <c r="G83" s="22">
        <v>747166.60000000009</v>
      </c>
      <c r="H83" s="22">
        <v>151698.18</v>
      </c>
      <c r="I83" s="22">
        <v>0</v>
      </c>
      <c r="J83" s="22">
        <v>140473.66</v>
      </c>
      <c r="K83" s="22">
        <v>0</v>
      </c>
      <c r="L83" s="22"/>
      <c r="M83" s="22">
        <v>1777340.8499999999</v>
      </c>
    </row>
    <row r="84" spans="2:13" x14ac:dyDescent="0.2">
      <c r="B84" s="2"/>
      <c r="C84" s="19" t="s">
        <v>77</v>
      </c>
      <c r="E84" s="22">
        <v>377120.96</v>
      </c>
      <c r="F84" s="22">
        <v>1691463.3399999999</v>
      </c>
      <c r="G84" s="22">
        <v>1913627.42</v>
      </c>
      <c r="H84" s="22">
        <v>292850.36</v>
      </c>
      <c r="I84" s="22">
        <v>0</v>
      </c>
      <c r="J84" s="22">
        <v>0</v>
      </c>
      <c r="K84" s="22">
        <v>0</v>
      </c>
      <c r="L84" s="22"/>
      <c r="M84" s="22">
        <v>4275062.08</v>
      </c>
    </row>
    <row r="85" spans="2:13" x14ac:dyDescent="0.2">
      <c r="B85" s="2"/>
      <c r="C85" s="19" t="s">
        <v>78</v>
      </c>
      <c r="E85" s="22">
        <v>356176.57</v>
      </c>
      <c r="F85" s="22">
        <v>231596.84</v>
      </c>
      <c r="G85" s="22">
        <v>482445.70999999996</v>
      </c>
      <c r="H85" s="22">
        <v>3535334.49</v>
      </c>
      <c r="I85" s="22">
        <v>0</v>
      </c>
      <c r="J85" s="22">
        <v>110659.26</v>
      </c>
      <c r="K85" s="22">
        <v>0</v>
      </c>
      <c r="L85" s="22"/>
      <c r="M85" s="22">
        <v>4716212.87</v>
      </c>
    </row>
    <row r="86" spans="2:13" x14ac:dyDescent="0.2">
      <c r="B86" s="2"/>
      <c r="C86" s="19" t="s">
        <v>79</v>
      </c>
      <c r="E86" s="22">
        <v>48925.8</v>
      </c>
      <c r="F86" s="22">
        <v>201181.68</v>
      </c>
      <c r="G86" s="22">
        <v>896052.24000000011</v>
      </c>
      <c r="H86" s="22">
        <v>4100393.98</v>
      </c>
      <c r="I86" s="22">
        <v>0</v>
      </c>
      <c r="J86" s="22">
        <v>36078.36</v>
      </c>
      <c r="K86" s="22">
        <v>0</v>
      </c>
      <c r="L86" s="22"/>
      <c r="M86" s="22">
        <v>5282632.0600000005</v>
      </c>
    </row>
    <row r="87" spans="2:13" x14ac:dyDescent="0.2">
      <c r="B87" s="2"/>
      <c r="C87" s="19" t="s">
        <v>80</v>
      </c>
      <c r="E87" s="22">
        <v>226988.6100000001</v>
      </c>
      <c r="F87" s="22">
        <v>33588.06</v>
      </c>
      <c r="G87" s="22">
        <v>175735.75000000003</v>
      </c>
      <c r="H87" s="22">
        <v>35724.75</v>
      </c>
      <c r="I87" s="22">
        <v>0</v>
      </c>
      <c r="J87" s="22">
        <v>0</v>
      </c>
      <c r="K87" s="22">
        <v>0</v>
      </c>
      <c r="L87" s="22"/>
      <c r="M87" s="22">
        <v>472037.17000000016</v>
      </c>
    </row>
    <row r="88" spans="2:13" x14ac:dyDescent="0.2">
      <c r="B88" s="2"/>
      <c r="C88" s="19" t="s">
        <v>81</v>
      </c>
      <c r="E88" s="22">
        <v>21438.36</v>
      </c>
      <c r="F88" s="22">
        <v>336653.97000000003</v>
      </c>
      <c r="G88" s="22">
        <v>863148.81</v>
      </c>
      <c r="H88" s="22">
        <v>347418.7</v>
      </c>
      <c r="I88" s="22">
        <v>0</v>
      </c>
      <c r="J88" s="22">
        <v>76603.78</v>
      </c>
      <c r="K88" s="22">
        <v>0</v>
      </c>
      <c r="L88" s="22"/>
      <c r="M88" s="22">
        <v>1645263.62</v>
      </c>
    </row>
    <row r="89" spans="2:13" x14ac:dyDescent="0.2">
      <c r="B89" s="2"/>
      <c r="C89" s="19" t="s">
        <v>82</v>
      </c>
      <c r="E89" s="22">
        <v>478.69</v>
      </c>
      <c r="F89" s="22">
        <v>5035.66</v>
      </c>
      <c r="G89" s="22">
        <v>61480.83</v>
      </c>
      <c r="H89" s="22">
        <v>3935.45</v>
      </c>
      <c r="I89" s="22">
        <v>0</v>
      </c>
      <c r="J89" s="22">
        <v>0</v>
      </c>
      <c r="K89" s="22">
        <v>0</v>
      </c>
      <c r="L89" s="22"/>
      <c r="M89" s="22">
        <v>70930.63</v>
      </c>
    </row>
    <row r="90" spans="2:13" x14ac:dyDescent="0.2">
      <c r="B90" s="2"/>
      <c r="C90" s="19" t="s">
        <v>83</v>
      </c>
      <c r="E90" s="22">
        <v>43535.24</v>
      </c>
      <c r="F90" s="22">
        <v>202690.57</v>
      </c>
      <c r="G90" s="22">
        <v>181269.21999999997</v>
      </c>
      <c r="H90" s="22">
        <v>654875.29999999993</v>
      </c>
      <c r="I90" s="22">
        <v>0</v>
      </c>
      <c r="J90" s="22">
        <v>6257.95</v>
      </c>
      <c r="K90" s="22">
        <v>0</v>
      </c>
      <c r="L90" s="22"/>
      <c r="M90" s="22">
        <v>1088628.2799999998</v>
      </c>
    </row>
    <row r="91" spans="2:13" x14ac:dyDescent="0.2">
      <c r="B91" s="2"/>
      <c r="C91" s="19" t="s">
        <v>84</v>
      </c>
      <c r="E91" s="22">
        <v>15053.04</v>
      </c>
      <c r="F91" s="22">
        <v>523445.10000000009</v>
      </c>
      <c r="G91" s="22">
        <v>830103.01</v>
      </c>
      <c r="H91" s="22">
        <v>0</v>
      </c>
      <c r="I91" s="22">
        <v>0</v>
      </c>
      <c r="J91" s="22">
        <v>0</v>
      </c>
      <c r="K91" s="22">
        <v>0</v>
      </c>
      <c r="L91" s="22"/>
      <c r="M91" s="22">
        <v>1368601.1500000001</v>
      </c>
    </row>
    <row r="92" spans="2:13" x14ac:dyDescent="0.2">
      <c r="B92" s="2"/>
      <c r="C92" s="19" t="s">
        <v>85</v>
      </c>
      <c r="E92" s="22">
        <v>41493.790000000008</v>
      </c>
      <c r="F92" s="22">
        <v>0</v>
      </c>
      <c r="G92" s="22">
        <v>77929.760000000009</v>
      </c>
      <c r="H92" s="22">
        <v>11806.36</v>
      </c>
      <c r="I92" s="22">
        <v>0</v>
      </c>
      <c r="J92" s="22">
        <v>0</v>
      </c>
      <c r="K92" s="22">
        <v>0</v>
      </c>
      <c r="L92" s="22"/>
      <c r="M92" s="22">
        <v>131229.91000000003</v>
      </c>
    </row>
    <row r="93" spans="2:13" x14ac:dyDescent="0.2">
      <c r="B93" s="2"/>
      <c r="C93" s="19" t="s">
        <v>86</v>
      </c>
      <c r="E93" s="22">
        <v>29351574.299999997</v>
      </c>
      <c r="F93" s="22">
        <v>0</v>
      </c>
      <c r="G93" s="22">
        <v>0</v>
      </c>
      <c r="H93" s="22">
        <v>6446307.3899999997</v>
      </c>
      <c r="I93" s="22">
        <v>6256370.4699999997</v>
      </c>
      <c r="J93" s="22">
        <v>26842.689999999995</v>
      </c>
      <c r="K93" s="22">
        <v>0</v>
      </c>
      <c r="L93" s="22"/>
      <c r="M93" s="22">
        <v>42081094.849999994</v>
      </c>
    </row>
    <row r="94" spans="2:13" x14ac:dyDescent="0.2">
      <c r="B94" s="2"/>
      <c r="C94" s="19" t="s">
        <v>87</v>
      </c>
      <c r="E94" s="22">
        <v>369367.57</v>
      </c>
      <c r="F94" s="22">
        <v>1083440.0299999998</v>
      </c>
      <c r="G94" s="22">
        <v>887030.36</v>
      </c>
      <c r="H94" s="22">
        <v>221854.56999999998</v>
      </c>
      <c r="I94" s="22">
        <v>0</v>
      </c>
      <c r="J94" s="22">
        <v>6533.2800000000007</v>
      </c>
      <c r="K94" s="22">
        <v>0</v>
      </c>
      <c r="L94" s="22"/>
      <c r="M94" s="22">
        <v>2568225.8099999996</v>
      </c>
    </row>
    <row r="95" spans="2:13" x14ac:dyDescent="0.2">
      <c r="B95" s="2"/>
      <c r="C95" s="19" t="s">
        <v>88</v>
      </c>
      <c r="E95" s="22">
        <v>497110.4</v>
      </c>
      <c r="F95" s="22">
        <v>210372.9</v>
      </c>
      <c r="G95" s="22">
        <v>0</v>
      </c>
      <c r="H95" s="22">
        <v>7870.91</v>
      </c>
      <c r="I95" s="22">
        <v>0</v>
      </c>
      <c r="J95" s="22">
        <v>0</v>
      </c>
      <c r="K95" s="22">
        <v>0</v>
      </c>
      <c r="L95" s="22"/>
      <c r="M95" s="22">
        <v>715354.21000000008</v>
      </c>
    </row>
    <row r="96" spans="2:13" x14ac:dyDescent="0.2">
      <c r="B96" s="2"/>
      <c r="C96" s="19" t="s">
        <v>89</v>
      </c>
      <c r="E96" s="22">
        <v>0</v>
      </c>
      <c r="F96" s="22">
        <v>67867.48000000001</v>
      </c>
      <c r="G96" s="22">
        <v>164334.64000000001</v>
      </c>
      <c r="H96" s="22">
        <v>22142.010000000002</v>
      </c>
      <c r="I96" s="22">
        <v>0</v>
      </c>
      <c r="J96" s="22">
        <v>11353.560000000001</v>
      </c>
      <c r="K96" s="22">
        <v>0</v>
      </c>
      <c r="L96" s="22"/>
      <c r="M96" s="22">
        <v>265697.69000000006</v>
      </c>
    </row>
    <row r="97" spans="2:13" x14ac:dyDescent="0.2">
      <c r="B97" s="2"/>
      <c r="C97" s="19" t="s">
        <v>90</v>
      </c>
      <c r="E97" s="22">
        <v>3569.96</v>
      </c>
      <c r="F97" s="22">
        <v>87429.06</v>
      </c>
      <c r="G97" s="22">
        <v>51515.72</v>
      </c>
      <c r="H97" s="22">
        <v>16490.109999999997</v>
      </c>
      <c r="I97" s="22">
        <v>0</v>
      </c>
      <c r="J97" s="22">
        <v>6828.12</v>
      </c>
      <c r="K97" s="22">
        <v>0</v>
      </c>
      <c r="L97" s="22"/>
      <c r="M97" s="22">
        <v>165832.96999999997</v>
      </c>
    </row>
    <row r="98" spans="2:13" x14ac:dyDescent="0.2">
      <c r="B98" s="2"/>
      <c r="C98" s="19" t="s">
        <v>91</v>
      </c>
      <c r="E98" s="22">
        <v>3302028.4699999993</v>
      </c>
      <c r="F98" s="22">
        <v>707621.48</v>
      </c>
      <c r="G98" s="22">
        <v>0</v>
      </c>
      <c r="H98" s="22">
        <v>812285.5</v>
      </c>
      <c r="I98" s="22">
        <v>0</v>
      </c>
      <c r="J98" s="22">
        <v>0</v>
      </c>
      <c r="K98" s="22">
        <v>0</v>
      </c>
      <c r="L98" s="22"/>
      <c r="M98" s="22">
        <v>4821935.4499999993</v>
      </c>
    </row>
    <row r="99" spans="2:13" x14ac:dyDescent="0.2">
      <c r="B99" s="2"/>
      <c r="C99" s="19" t="s">
        <v>92</v>
      </c>
      <c r="E99" s="22">
        <v>8999.2800000000007</v>
      </c>
      <c r="F99" s="22">
        <v>0</v>
      </c>
      <c r="G99" s="22">
        <v>13368.24</v>
      </c>
      <c r="H99" s="22">
        <v>7870.91</v>
      </c>
      <c r="I99" s="22">
        <v>0</v>
      </c>
      <c r="J99" s="22">
        <v>0</v>
      </c>
      <c r="K99" s="22">
        <v>0</v>
      </c>
      <c r="L99" s="22"/>
      <c r="M99" s="22">
        <v>30238.43</v>
      </c>
    </row>
    <row r="100" spans="2:13" x14ac:dyDescent="0.2">
      <c r="B100" s="2"/>
      <c r="C100" s="19" t="s">
        <v>93</v>
      </c>
      <c r="E100" s="22">
        <v>3139.99</v>
      </c>
      <c r="F100" s="22">
        <v>26290.81</v>
      </c>
      <c r="G100" s="22">
        <v>25463.800000000003</v>
      </c>
      <c r="H100" s="22">
        <v>37935.760000000002</v>
      </c>
      <c r="I100" s="22">
        <v>0</v>
      </c>
      <c r="J100" s="22">
        <v>0</v>
      </c>
      <c r="K100" s="22">
        <v>0</v>
      </c>
      <c r="L100" s="22"/>
      <c r="M100" s="22">
        <v>92830.360000000015</v>
      </c>
    </row>
    <row r="101" spans="2:13" x14ac:dyDescent="0.2">
      <c r="B101" s="2"/>
      <c r="C101" s="19" t="s">
        <v>94</v>
      </c>
      <c r="E101" s="22">
        <v>0</v>
      </c>
      <c r="F101" s="22">
        <v>0</v>
      </c>
      <c r="G101" s="22">
        <v>0</v>
      </c>
      <c r="H101" s="22">
        <v>25438.76</v>
      </c>
      <c r="I101" s="22">
        <v>0</v>
      </c>
      <c r="J101" s="22">
        <v>0</v>
      </c>
      <c r="K101" s="22">
        <v>0</v>
      </c>
      <c r="L101" s="22"/>
      <c r="M101" s="22">
        <v>25438.76</v>
      </c>
    </row>
    <row r="102" spans="2:13" x14ac:dyDescent="0.2">
      <c r="B102" s="2"/>
      <c r="C102" s="19" t="s">
        <v>95</v>
      </c>
      <c r="E102" s="22">
        <v>0</v>
      </c>
      <c r="F102" s="22">
        <v>0</v>
      </c>
      <c r="G102" s="22">
        <v>0</v>
      </c>
      <c r="H102" s="22">
        <v>1897402.1799999985</v>
      </c>
      <c r="I102" s="22">
        <v>0</v>
      </c>
      <c r="J102" s="22">
        <v>0</v>
      </c>
      <c r="K102" s="22">
        <v>0</v>
      </c>
      <c r="L102" s="22"/>
      <c r="M102" s="22">
        <v>1897402.1799999985</v>
      </c>
    </row>
    <row r="103" spans="2:13" x14ac:dyDescent="0.2">
      <c r="B103" s="2"/>
      <c r="C103" s="19" t="s">
        <v>96</v>
      </c>
      <c r="E103" s="22">
        <v>0</v>
      </c>
      <c r="F103" s="22">
        <v>0</v>
      </c>
      <c r="G103" s="22">
        <v>0</v>
      </c>
      <c r="H103" s="22">
        <v>699791.18000000052</v>
      </c>
      <c r="I103" s="22">
        <v>0</v>
      </c>
      <c r="J103" s="22">
        <v>0</v>
      </c>
      <c r="K103" s="22">
        <v>0</v>
      </c>
      <c r="L103" s="22"/>
      <c r="M103" s="22">
        <v>699791.18000000052</v>
      </c>
    </row>
    <row r="104" spans="2:13" x14ac:dyDescent="0.2">
      <c r="B104" s="2"/>
      <c r="C104" s="19" t="s">
        <v>97</v>
      </c>
      <c r="E104" s="22">
        <v>0</v>
      </c>
      <c r="F104" s="22">
        <v>0</v>
      </c>
      <c r="G104" s="22">
        <v>0</v>
      </c>
      <c r="H104" s="22">
        <v>122457.04</v>
      </c>
      <c r="I104" s="22">
        <v>0</v>
      </c>
      <c r="J104" s="22">
        <v>0</v>
      </c>
      <c r="K104" s="22">
        <v>0</v>
      </c>
      <c r="L104" s="22"/>
      <c r="M104" s="22">
        <v>122457.04</v>
      </c>
    </row>
    <row r="105" spans="2:13" x14ac:dyDescent="0.2">
      <c r="B105" s="2"/>
      <c r="C105" s="19" t="s">
        <v>98</v>
      </c>
      <c r="E105" s="22">
        <v>0</v>
      </c>
      <c r="F105" s="22">
        <v>0</v>
      </c>
      <c r="G105" s="22">
        <v>0</v>
      </c>
      <c r="H105" s="22">
        <v>731523.73999999953</v>
      </c>
      <c r="I105" s="22">
        <v>0</v>
      </c>
      <c r="J105" s="22">
        <v>0</v>
      </c>
      <c r="K105" s="22">
        <v>0</v>
      </c>
      <c r="L105" s="22"/>
      <c r="M105" s="22">
        <v>731523.73999999953</v>
      </c>
    </row>
    <row r="106" spans="2:13" x14ac:dyDescent="0.2">
      <c r="B106" s="2"/>
      <c r="C106" s="19" t="s">
        <v>99</v>
      </c>
      <c r="E106" s="22">
        <v>0</v>
      </c>
      <c r="F106" s="22">
        <v>0</v>
      </c>
      <c r="G106" s="22">
        <v>0</v>
      </c>
      <c r="H106" s="22">
        <v>53302.720000000001</v>
      </c>
      <c r="I106" s="22">
        <v>0</v>
      </c>
      <c r="J106" s="22">
        <v>0</v>
      </c>
      <c r="K106" s="22">
        <v>0</v>
      </c>
      <c r="L106" s="22"/>
      <c r="M106" s="22">
        <v>53302.720000000001</v>
      </c>
    </row>
    <row r="107" spans="2:13" x14ac:dyDescent="0.2">
      <c r="B107" s="2"/>
      <c r="C107" s="19" t="s">
        <v>100</v>
      </c>
      <c r="E107" s="22">
        <v>0</v>
      </c>
      <c r="F107" s="22">
        <v>0</v>
      </c>
      <c r="G107" s="22">
        <v>0</v>
      </c>
      <c r="H107" s="22">
        <v>280336.99999999994</v>
      </c>
      <c r="I107" s="22">
        <v>0</v>
      </c>
      <c r="J107" s="22">
        <v>0</v>
      </c>
      <c r="K107" s="22">
        <v>0</v>
      </c>
      <c r="L107" s="22"/>
      <c r="M107" s="22">
        <v>280336.99999999994</v>
      </c>
    </row>
    <row r="108" spans="2:13" x14ac:dyDescent="0.2">
      <c r="B108" s="2"/>
      <c r="C108" s="19" t="s">
        <v>101</v>
      </c>
      <c r="E108" s="22">
        <v>0</v>
      </c>
      <c r="F108" s="22">
        <v>0</v>
      </c>
      <c r="G108" s="22">
        <v>0</v>
      </c>
      <c r="H108" s="22">
        <v>1157514.2799999989</v>
      </c>
      <c r="I108" s="22">
        <v>0</v>
      </c>
      <c r="J108" s="22">
        <v>0</v>
      </c>
      <c r="K108" s="22">
        <v>0</v>
      </c>
      <c r="L108" s="22"/>
      <c r="M108" s="22">
        <v>1157514.2799999989</v>
      </c>
    </row>
    <row r="109" spans="2:13" x14ac:dyDescent="0.2">
      <c r="B109" s="2"/>
      <c r="C109" s="19" t="s">
        <v>102</v>
      </c>
      <c r="E109" s="22">
        <v>0</v>
      </c>
      <c r="F109" s="22">
        <v>0</v>
      </c>
      <c r="G109" s="22">
        <v>0</v>
      </c>
      <c r="H109" s="22">
        <v>1224212.3600000003</v>
      </c>
      <c r="I109" s="22">
        <v>0</v>
      </c>
      <c r="J109" s="22">
        <v>0</v>
      </c>
      <c r="K109" s="22">
        <v>0</v>
      </c>
      <c r="L109" s="22"/>
      <c r="M109" s="22">
        <v>1224212.3600000003</v>
      </c>
    </row>
    <row r="110" spans="2:13" x14ac:dyDescent="0.2">
      <c r="B110" s="2"/>
      <c r="C110" s="19" t="s">
        <v>103</v>
      </c>
      <c r="E110" s="22">
        <v>0</v>
      </c>
      <c r="F110" s="22">
        <v>0</v>
      </c>
      <c r="G110" s="22">
        <v>0</v>
      </c>
      <c r="H110" s="22">
        <v>763236.93999999878</v>
      </c>
      <c r="I110" s="22">
        <v>0</v>
      </c>
      <c r="J110" s="22">
        <v>0</v>
      </c>
      <c r="K110" s="22">
        <v>0</v>
      </c>
      <c r="L110" s="22"/>
      <c r="M110" s="22">
        <v>763236.93999999878</v>
      </c>
    </row>
    <row r="111" spans="2:13" x14ac:dyDescent="0.2">
      <c r="B111" s="2"/>
      <c r="C111" s="19" t="s">
        <v>104</v>
      </c>
      <c r="E111" s="22">
        <v>0</v>
      </c>
      <c r="F111" s="22">
        <v>0</v>
      </c>
      <c r="G111" s="22">
        <v>0</v>
      </c>
      <c r="H111" s="22">
        <v>28610</v>
      </c>
      <c r="I111" s="22">
        <v>0</v>
      </c>
      <c r="J111" s="22">
        <v>0</v>
      </c>
      <c r="K111" s="22">
        <v>0</v>
      </c>
      <c r="L111" s="22"/>
      <c r="M111" s="22">
        <v>28610</v>
      </c>
    </row>
    <row r="112" spans="2:13" x14ac:dyDescent="0.2">
      <c r="B112" s="2"/>
      <c r="C112" s="19" t="s">
        <v>105</v>
      </c>
      <c r="E112" s="22">
        <v>1371682.8400000008</v>
      </c>
      <c r="F112" s="22">
        <v>10062.92</v>
      </c>
      <c r="G112" s="22">
        <v>138589.56</v>
      </c>
      <c r="H112" s="22">
        <v>8516445.7400000002</v>
      </c>
      <c r="I112" s="22">
        <v>0</v>
      </c>
      <c r="J112" s="22">
        <v>0</v>
      </c>
      <c r="K112" s="22">
        <v>0</v>
      </c>
      <c r="L112" s="22"/>
      <c r="M112" s="22">
        <v>10036781.060000001</v>
      </c>
    </row>
    <row r="113" spans="2:13" x14ac:dyDescent="0.2">
      <c r="B113" s="2"/>
      <c r="C113" s="19" t="s">
        <v>106</v>
      </c>
      <c r="E113" s="22">
        <v>84286791.890000001</v>
      </c>
      <c r="F113" s="22">
        <v>19729003.250000004</v>
      </c>
      <c r="G113" s="22">
        <v>6547391.3900000006</v>
      </c>
      <c r="H113" s="22">
        <v>151687495.42999998</v>
      </c>
      <c r="I113" s="22">
        <v>0</v>
      </c>
      <c r="J113" s="22">
        <v>6461715.629999998</v>
      </c>
      <c r="K113" s="22">
        <v>0</v>
      </c>
      <c r="L113" s="22"/>
      <c r="M113" s="22">
        <v>268712397.58999997</v>
      </c>
    </row>
    <row r="114" spans="2:13" x14ac:dyDescent="0.2">
      <c r="B114" s="2"/>
      <c r="C114" s="19" t="s">
        <v>107</v>
      </c>
      <c r="E114" s="22">
        <v>1692044.64</v>
      </c>
      <c r="F114" s="22">
        <v>72391.360000000001</v>
      </c>
      <c r="G114" s="22">
        <v>211559.24000000002</v>
      </c>
      <c r="H114" s="22">
        <v>1459858.37</v>
      </c>
      <c r="I114" s="22">
        <v>0</v>
      </c>
      <c r="J114" s="22">
        <v>16850.38</v>
      </c>
      <c r="K114" s="22">
        <v>0</v>
      </c>
      <c r="L114" s="22"/>
      <c r="M114" s="22">
        <v>3452703.99</v>
      </c>
    </row>
    <row r="115" spans="2:13" x14ac:dyDescent="0.2">
      <c r="B115" s="2"/>
      <c r="C115" s="19" t="s">
        <v>108</v>
      </c>
      <c r="E115" s="22">
        <v>15575308.589999998</v>
      </c>
      <c r="F115" s="22">
        <v>2179069.4799999995</v>
      </c>
      <c r="G115" s="22">
        <v>600815.06999999995</v>
      </c>
      <c r="H115" s="22">
        <v>23804633.589999996</v>
      </c>
      <c r="I115" s="22">
        <v>0</v>
      </c>
      <c r="J115" s="22">
        <v>2772.24</v>
      </c>
      <c r="K115" s="22">
        <v>0</v>
      </c>
      <c r="L115" s="22"/>
      <c r="M115" s="22">
        <v>42162598.969999991</v>
      </c>
    </row>
    <row r="116" spans="2:13" x14ac:dyDescent="0.2">
      <c r="B116" s="2"/>
      <c r="C116" s="19" t="s">
        <v>109</v>
      </c>
      <c r="E116" s="22">
        <v>13199741.350000007</v>
      </c>
      <c r="F116" s="22">
        <v>6059737.6800000016</v>
      </c>
      <c r="G116" s="22">
        <v>3881083.3199999984</v>
      </c>
      <c r="H116" s="22">
        <v>34803809.749999993</v>
      </c>
      <c r="I116" s="22">
        <v>0</v>
      </c>
      <c r="J116" s="22">
        <v>3023758.1599999992</v>
      </c>
      <c r="K116" s="22">
        <v>0</v>
      </c>
      <c r="L116" s="22"/>
      <c r="M116" s="22">
        <v>60968130.259999998</v>
      </c>
    </row>
    <row r="117" spans="2:13" x14ac:dyDescent="0.2">
      <c r="B117" s="2"/>
      <c r="C117" s="19" t="s">
        <v>110</v>
      </c>
      <c r="E117" s="22">
        <v>0</v>
      </c>
      <c r="F117" s="22">
        <v>74348.760000000009</v>
      </c>
      <c r="G117" s="22">
        <v>78120.97</v>
      </c>
      <c r="H117" s="22">
        <v>51160.91</v>
      </c>
      <c r="I117" s="22">
        <v>0</v>
      </c>
      <c r="J117" s="22">
        <v>0</v>
      </c>
      <c r="K117" s="22">
        <v>0</v>
      </c>
      <c r="L117" s="22"/>
      <c r="M117" s="22">
        <v>203630.64</v>
      </c>
    </row>
    <row r="118" spans="2:13" x14ac:dyDescent="0.2">
      <c r="B118" s="2"/>
      <c r="C118" s="19" t="s">
        <v>111</v>
      </c>
      <c r="E118" s="22">
        <v>2329.3199999999997</v>
      </c>
      <c r="F118" s="22">
        <v>95719.920000000013</v>
      </c>
      <c r="G118" s="22">
        <v>129010.73</v>
      </c>
      <c r="H118" s="22">
        <v>0</v>
      </c>
      <c r="I118" s="22">
        <v>0</v>
      </c>
      <c r="J118" s="22">
        <v>8822.9599999999991</v>
      </c>
      <c r="K118" s="22">
        <v>0</v>
      </c>
      <c r="L118" s="22"/>
      <c r="M118" s="22">
        <v>235882.93000000002</v>
      </c>
    </row>
    <row r="119" spans="2:13" x14ac:dyDescent="0.2">
      <c r="B119" s="2"/>
      <c r="C119" s="19" t="s">
        <v>112</v>
      </c>
      <c r="E119" s="22">
        <v>7682258.2800000012</v>
      </c>
      <c r="F119" s="22">
        <v>16740788.369999999</v>
      </c>
      <c r="G119" s="22">
        <v>14289372.619999999</v>
      </c>
      <c r="H119" s="22">
        <v>720693963.46000004</v>
      </c>
      <c r="I119" s="22">
        <v>0</v>
      </c>
      <c r="J119" s="22">
        <v>11711.43</v>
      </c>
      <c r="K119" s="22">
        <v>378506659.02999997</v>
      </c>
      <c r="L119" s="22">
        <v>2141072091.8799999</v>
      </c>
      <c r="M119" s="22">
        <v>3278996845.0699997</v>
      </c>
    </row>
    <row r="120" spans="2:13" x14ac:dyDescent="0.2">
      <c r="B120" s="2"/>
      <c r="C120" s="19" t="s">
        <v>113</v>
      </c>
      <c r="E120" s="22">
        <v>0</v>
      </c>
      <c r="F120" s="22">
        <v>0</v>
      </c>
      <c r="G120" s="22">
        <v>0</v>
      </c>
      <c r="H120" s="22">
        <v>4312</v>
      </c>
      <c r="I120" s="22">
        <v>0</v>
      </c>
      <c r="J120" s="22">
        <v>0</v>
      </c>
      <c r="K120" s="22">
        <v>0</v>
      </c>
      <c r="L120" s="22"/>
      <c r="M120" s="22">
        <v>4312</v>
      </c>
    </row>
    <row r="121" spans="2:13" x14ac:dyDescent="0.2">
      <c r="B121" s="2"/>
      <c r="C121" s="19" t="s">
        <v>114</v>
      </c>
      <c r="E121" s="22">
        <v>11658.51</v>
      </c>
      <c r="F121" s="22">
        <v>2810920.95</v>
      </c>
      <c r="G121" s="22">
        <v>3867415.3600000003</v>
      </c>
      <c r="H121" s="22">
        <v>0</v>
      </c>
      <c r="I121" s="22">
        <v>0</v>
      </c>
      <c r="J121" s="22">
        <v>116398.31</v>
      </c>
      <c r="K121" s="22">
        <v>0</v>
      </c>
      <c r="L121" s="22"/>
      <c r="M121" s="22">
        <v>6806393.1299999999</v>
      </c>
    </row>
    <row r="122" spans="2:13" x14ac:dyDescent="0.2">
      <c r="B122" s="2"/>
      <c r="C122" s="19" t="s">
        <v>115</v>
      </c>
      <c r="E122" s="22">
        <v>3917013.6399999997</v>
      </c>
      <c r="F122" s="22">
        <v>1021886.99</v>
      </c>
      <c r="G122" s="22">
        <v>2498718.5499999998</v>
      </c>
      <c r="H122" s="22">
        <v>38719179.549999997</v>
      </c>
      <c r="I122" s="22">
        <v>0</v>
      </c>
      <c r="J122" s="22">
        <v>584143.21</v>
      </c>
      <c r="K122" s="22">
        <v>0</v>
      </c>
      <c r="L122" s="22"/>
      <c r="M122" s="22">
        <v>46740941.939999998</v>
      </c>
    </row>
    <row r="123" spans="2:13" x14ac:dyDescent="0.2">
      <c r="B123" s="2"/>
      <c r="C123" s="19" t="s">
        <v>116</v>
      </c>
      <c r="E123" s="22">
        <v>238704352.29000002</v>
      </c>
      <c r="F123" s="22">
        <v>18670587.839999996</v>
      </c>
      <c r="G123" s="22">
        <v>154126775.10999998</v>
      </c>
      <c r="H123" s="22">
        <v>606194866.75</v>
      </c>
      <c r="I123" s="22">
        <v>0</v>
      </c>
      <c r="J123" s="22">
        <v>164751.10999999999</v>
      </c>
      <c r="K123" s="22">
        <v>0</v>
      </c>
      <c r="L123" s="22"/>
      <c r="M123" s="22">
        <v>1017861333.1</v>
      </c>
    </row>
    <row r="124" spans="2:13" s="4" customFormat="1" x14ac:dyDescent="0.2">
      <c r="C124" s="20" t="s">
        <v>3</v>
      </c>
      <c r="E124" s="23">
        <v>401902321.07999998</v>
      </c>
      <c r="F124" s="23">
        <v>73613254.800000012</v>
      </c>
      <c r="G124" s="23">
        <v>194271007.98999998</v>
      </c>
      <c r="H124" s="23">
        <v>1612120081.6500001</v>
      </c>
      <c r="I124" s="23">
        <v>6256370.4699999997</v>
      </c>
      <c r="J124" s="23">
        <v>10890047.179999996</v>
      </c>
      <c r="K124" s="23">
        <v>378506659.02999997</v>
      </c>
      <c r="L124" s="23">
        <v>2141072091.8799999</v>
      </c>
      <c r="M124" s="23">
        <v>4818631834.0799999</v>
      </c>
    </row>
    <row r="127" spans="2:13" x14ac:dyDescent="0.2">
      <c r="B127" s="18" t="s">
        <v>10</v>
      </c>
    </row>
    <row r="134" spans="2:9" ht="15" x14ac:dyDescent="0.2">
      <c r="B134" s="13"/>
      <c r="I134" s="15"/>
    </row>
    <row r="135" spans="2:9" x14ac:dyDescent="0.2">
      <c r="B135" s="14" t="s">
        <v>117</v>
      </c>
      <c r="I135" s="16" t="s">
        <v>119</v>
      </c>
    </row>
    <row r="136" spans="2:9" x14ac:dyDescent="0.2">
      <c r="B136" s="14" t="s">
        <v>118</v>
      </c>
      <c r="I136" s="17" t="s">
        <v>120</v>
      </c>
    </row>
  </sheetData>
  <mergeCells count="6">
    <mergeCell ref="C15:F15"/>
    <mergeCell ref="D17:F17"/>
    <mergeCell ref="A1:M1"/>
    <mergeCell ref="A2:M2"/>
    <mergeCell ref="A3:M3"/>
    <mergeCell ref="A6:M6"/>
  </mergeCells>
  <printOptions horizontalCentered="1"/>
  <pageMargins left="0" right="0.19685039370078741" top="1.1811023622047245" bottom="0.59055118110236227" header="0" footer="0.39370078740157483"/>
  <pageSetup scale="49" fitToHeight="2" orientation="landscape" r:id="rId1"/>
  <rowBreaks count="1" manualBreakCount="1">
    <brk id="6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(2)</vt:lpstr>
      <vt:lpstr>'NOTAS (2)'!Área_de_impresión</vt:lpstr>
      <vt:lpstr>'NOTAS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Erika Contreras Coronado</dc:creator>
  <cp:lastModifiedBy>Alma Erika Contreras Coronado</cp:lastModifiedBy>
  <cp:lastPrinted>2023-02-02T18:45:55Z</cp:lastPrinted>
  <dcterms:created xsi:type="dcterms:W3CDTF">2023-01-24T18:23:51Z</dcterms:created>
  <dcterms:modified xsi:type="dcterms:W3CDTF">2023-02-02T18:49:03Z</dcterms:modified>
</cp:coreProperties>
</file>